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OFERTĂ DE PREȚ — SERVICII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Serviciu</v>
      </c>
      <c r="C5" t="str">
        <v>U.M.</v>
      </c>
      <c r="D5" t="str">
        <v>Cantitate</v>
      </c>
      <c r="E5" t="str">
        <v>Tarif unitar (lei)</v>
      </c>
      <c r="F5" t="str">
        <v>Valoare (lei)</v>
      </c>
    </row>
    <row r="6">
      <c r="A6" t="str">
        <v>1</v>
      </c>
      <c r="B6" t="str">
        <v>Consultanță și evaluare la fața locului</v>
      </c>
      <c r="C6" t="str">
        <v>oră</v>
      </c>
      <c r="D6">
        <v>4</v>
      </c>
      <c r="E6">
        <v>150</v>
      </c>
      <c r="F6">
        <f>D6*E6</f>
        <v>600</v>
      </c>
    </row>
    <row r="7">
      <c r="A7" t="str">
        <v>2</v>
      </c>
      <c r="B7" t="str">
        <v>Proiectare / schiță tehnică</v>
      </c>
      <c r="C7" t="str">
        <v>buc</v>
      </c>
      <c r="D7">
        <v>1</v>
      </c>
      <c r="E7">
        <v>900</v>
      </c>
      <c r="F7">
        <f>D7*E7</f>
        <v>900</v>
      </c>
    </row>
    <row r="8">
      <c r="A8" t="str">
        <v>3</v>
      </c>
      <c r="B8" t="str">
        <v>Manoperă montaj echipament</v>
      </c>
      <c r="C8" t="str">
        <v>oră</v>
      </c>
      <c r="D8">
        <v>16</v>
      </c>
      <c r="E8">
        <v>120</v>
      </c>
      <c r="F8">
        <f>D8*E8</f>
        <v>1920</v>
      </c>
    </row>
    <row r="9">
      <c r="A9" t="str">
        <v>4</v>
      </c>
      <c r="B9" t="str">
        <v>Deplasare și transport</v>
      </c>
      <c r="C9" t="str">
        <v>km</v>
      </c>
      <c r="D9">
        <v>60</v>
      </c>
      <c r="E9">
        <v>3</v>
      </c>
      <c r="F9">
        <f>D9*E9</f>
        <v>180</v>
      </c>
    </row>
    <row r="10">
      <c r="A10" t="str">
        <v>5</v>
      </c>
      <c r="B10" t="str">
        <v>Mentenanță lunară (abonament)</v>
      </c>
      <c r="C10" t="str">
        <v>lună</v>
      </c>
      <c r="D10">
        <v>3</v>
      </c>
      <c r="E10">
        <v>250</v>
      </c>
      <c r="F10">
        <f>D10*E10</f>
        <v>750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>Subtotal:</v>
      </c>
      <c r="F11">
        <f>SUM(F6:F10)</f>
        <v>4350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TVA 21%:</v>
      </c>
      <c r="F12">
        <f>F11*0.21</f>
        <v>913.5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TOTAL:</v>
      </c>
      <c r="F13">
        <f>F11+F12</f>
        <v>5263.5</v>
      </c>
    </row>
  </sheetData>
  <ignoredErrors>
    <ignoredError numberStoredAsText="1" sqref="A1:F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